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gela.lemos\Desktop\"/>
    </mc:Choice>
  </mc:AlternateContent>
  <bookViews>
    <workbookView xWindow="0" yWindow="0" windowWidth="30720" windowHeight="13512"/>
  </bookViews>
  <sheets>
    <sheet name="Ficha" sheetId="1" r:id="rId1"/>
    <sheet name="Instruções" sheetId="3" r:id="rId2"/>
    <sheet name="Dados" sheetId="2" r:id="rId3"/>
  </sheets>
  <definedNames>
    <definedName name="Classificacao">Dados!$C$2:$C$12</definedName>
    <definedName name="Paises">Dados!$A$2:$A$25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6" i="1" l="1"/>
  <c r="C35" i="1"/>
  <c r="C29" i="1" l="1"/>
  <c r="C31" i="1"/>
  <c r="C30" i="1"/>
  <c r="C12" i="1" l="1"/>
  <c r="C4" i="1" l="1"/>
  <c r="C9" i="1"/>
  <c r="C20" i="1"/>
  <c r="C43" i="1"/>
  <c r="C45" i="1"/>
  <c r="C41" i="1"/>
  <c r="B49" i="1"/>
  <c r="B50" i="1"/>
  <c r="C28" i="1"/>
  <c r="C26" i="1"/>
  <c r="C25" i="1"/>
  <c r="C23" i="1"/>
  <c r="C22" i="1"/>
  <c r="C16" i="1"/>
  <c r="C10" i="1"/>
  <c r="C7" i="1"/>
  <c r="C3" i="1"/>
</calcChain>
</file>

<file path=xl/sharedStrings.xml><?xml version="1.0" encoding="utf-8"?>
<sst xmlns="http://schemas.openxmlformats.org/spreadsheetml/2006/main" count="160" uniqueCount="82">
  <si>
    <t>DADOS RELATIVOS À DISSERTAÇÃO/PROJETO/ESTÁGIO DE MESTRADO</t>
  </si>
  <si>
    <t>* Sexo:</t>
  </si>
  <si>
    <t>Dia/mês/ano</t>
  </si>
  <si>
    <t>* Data de nascimento:</t>
  </si>
  <si>
    <t>* Tipo de Identificação:</t>
  </si>
  <si>
    <t>* Nº de Identificação:</t>
  </si>
  <si>
    <t>* País de nacionalidade:</t>
  </si>
  <si>
    <t>Portugal</t>
  </si>
  <si>
    <t>Outra nacionalidade:</t>
  </si>
  <si>
    <t>Telefone:</t>
  </si>
  <si>
    <t>* E-mail:</t>
  </si>
  <si>
    <t>Outro E-mail:</t>
  </si>
  <si>
    <t>* Estabelecimento:</t>
  </si>
  <si>
    <t>Instituto Politécnico de Setúbal</t>
  </si>
  <si>
    <t>* Unidade Orgânica:</t>
  </si>
  <si>
    <t>* Curso</t>
  </si>
  <si>
    <t>* Especialização:</t>
  </si>
  <si>
    <t>* Título do Trabalho:</t>
  </si>
  <si>
    <t>* Palavras chave (separadas por vírgulas):</t>
  </si>
  <si>
    <t>* Nome do Orientador (1):</t>
  </si>
  <si>
    <t>* Nº de Identificação do Orientador:</t>
  </si>
  <si>
    <t>* Tipo de Identificação do Orientador:</t>
  </si>
  <si>
    <t>Nome do Orientador (2):</t>
  </si>
  <si>
    <t>Nº de Identificação do Orientador:</t>
  </si>
  <si>
    <t>Tipo de Identificação do Orientador:</t>
  </si>
  <si>
    <t>Coorientadore(s):</t>
  </si>
  <si>
    <t>* Data da concessão do grau:</t>
  </si>
  <si>
    <t>* Classificação final:</t>
  </si>
  <si>
    <t>dezasseis valores</t>
  </si>
  <si>
    <t>* Curso em parceria?</t>
  </si>
  <si>
    <t>Observações:</t>
  </si>
  <si>
    <t>Nacionalidade</t>
  </si>
  <si>
    <t>Classificacao</t>
  </si>
  <si>
    <t>dez valores</t>
  </si>
  <si>
    <t>Alemanha</t>
  </si>
  <si>
    <t>onze valores</t>
  </si>
  <si>
    <t>Angola</t>
  </si>
  <si>
    <t>doze valores</t>
  </si>
  <si>
    <t>Azerbaijão</t>
  </si>
  <si>
    <t>treze valores</t>
  </si>
  <si>
    <t>Brasil</t>
  </si>
  <si>
    <t>catorze valores</t>
  </si>
  <si>
    <t>Cabo Verde</t>
  </si>
  <si>
    <t>quinze valores</t>
  </si>
  <si>
    <t>Egipto</t>
  </si>
  <si>
    <t>Espanha</t>
  </si>
  <si>
    <t>dezassete valores</t>
  </si>
  <si>
    <t>Geórgia</t>
  </si>
  <si>
    <t>dezoito valores</t>
  </si>
  <si>
    <t>Grécia</t>
  </si>
  <si>
    <t>dezanove valores</t>
  </si>
  <si>
    <t>Guiné-Bissau</t>
  </si>
  <si>
    <t>vinte valores</t>
  </si>
  <si>
    <t>Holanda (Países Baixos)</t>
  </si>
  <si>
    <t>Ilha Bouvet</t>
  </si>
  <si>
    <t>Itália</t>
  </si>
  <si>
    <t>Moçambique</t>
  </si>
  <si>
    <t>Moldávia</t>
  </si>
  <si>
    <t>República Checa</t>
  </si>
  <si>
    <t>Roménia</t>
  </si>
  <si>
    <t>São Tomé e Príncipe</t>
  </si>
  <si>
    <t>Ucrânia</t>
  </si>
  <si>
    <t>Tipo de preenchimento</t>
  </si>
  <si>
    <t>Obrigatório</t>
  </si>
  <si>
    <t>Escolher de entre as opções</t>
  </si>
  <si>
    <t>* Nome do estudante:</t>
  </si>
  <si>
    <t>Opcional</t>
  </si>
  <si>
    <t>Status</t>
  </si>
  <si>
    <t>Texto livre</t>
  </si>
  <si>
    <t>No formato dia/mês/ano</t>
  </si>
  <si>
    <t>Numérico</t>
  </si>
  <si>
    <t>Formato nome@estudantes.UO.ips.pt</t>
  </si>
  <si>
    <t>Formato nome@outro.outro</t>
  </si>
  <si>
    <t>Pré-preenchido</t>
  </si>
  <si>
    <t>Código de cores</t>
  </si>
  <si>
    <t>Preenchimento obrigatório pelo estudante</t>
  </si>
  <si>
    <t>Preenchimento obrigatório pelos serviços</t>
  </si>
  <si>
    <t>Preenchimento opcional</t>
  </si>
  <si>
    <t>Verificação do preenchimento pelo estudante</t>
  </si>
  <si>
    <t>Verificação do preenchimento pelos serviços:</t>
  </si>
  <si>
    <t>Validado!, se corretamente preenchido</t>
  </si>
  <si>
    <t>* Instituição de Origem (se diferente do 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</si>
</sst>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applyAlignment="1" applyProtection="1">
      <alignment horizontal="centerContinuous"/>
      <protection hidden="1"/>
    </xf>
    <xf numFmtId="0" fontId="0" fillId="0" borderId="0" xfId="0" applyAlignment="1" applyProtection="1">
      <alignment horizontal="centerContinuous"/>
      <protection hidden="1"/>
    </xf>
    <xf numFmtId="0" fontId="0" fillId="0" borderId="0" xfId="0" applyProtection="1">
      <protection hidden="1"/>
    </xf>
    <xf numFmtId="0" fontId="0" fillId="0" borderId="0" xfId="0" applyAlignment="1" applyProtection="1">
      <alignment horizontal="right"/>
      <protection hidden="1"/>
    </xf>
    <xf numFmtId="0" fontId="0" fillId="2" borderId="0" xfId="0" applyFill="1" applyProtection="1">
      <protection locked="0" hidden="1"/>
    </xf>
    <xf numFmtId="0" fontId="0" fillId="0" borderId="0" xfId="0" applyAlignment="1" applyProtection="1">
      <alignment horizontal="left"/>
      <protection hidden="1"/>
    </xf>
    <xf numFmtId="0" fontId="0" fillId="0" borderId="0" xfId="0" applyAlignment="1" applyProtection="1">
      <alignment horizontal="center"/>
      <protection hidden="1"/>
    </xf>
    <xf numFmtId="14" fontId="0" fillId="2" borderId="0" xfId="0" applyNumberFormat="1" applyFill="1" applyAlignment="1" applyProtection="1">
      <alignment horizontal="left"/>
      <protection locked="0" hidden="1"/>
    </xf>
    <xf numFmtId="0" fontId="0" fillId="0" borderId="0" xfId="0" applyFill="1" applyProtection="1">
      <protection hidden="1"/>
    </xf>
    <xf numFmtId="0" fontId="0" fillId="3" borderId="0" xfId="0" applyFill="1" applyProtection="1">
      <protection locked="0" hidden="1"/>
    </xf>
    <xf numFmtId="0" fontId="0" fillId="0" borderId="0" xfId="0" applyAlignment="1" applyProtection="1">
      <alignment horizontal="right" vertical="top"/>
      <protection hidden="1"/>
    </xf>
    <xf numFmtId="0" fontId="0" fillId="3" borderId="0" xfId="0" applyFill="1" applyAlignment="1" applyProtection="1">
      <alignment vertical="top"/>
      <protection locked="0" hidden="1"/>
    </xf>
    <xf numFmtId="0" fontId="0" fillId="4" borderId="0" xfId="0" applyFill="1" applyProtection="1">
      <protection locked="0" hidden="1"/>
    </xf>
    <xf numFmtId="14" fontId="0" fillId="4" borderId="0" xfId="0" applyNumberFormat="1" applyFill="1" applyAlignment="1" applyProtection="1">
      <alignment horizontal="left"/>
      <protection locked="0" hidden="1"/>
    </xf>
    <xf numFmtId="0" fontId="0" fillId="4" borderId="0" xfId="0" applyFill="1"/>
    <xf numFmtId="0" fontId="0" fillId="0" borderId="0" xfId="0" applyFill="1" applyProtection="1">
      <protection locked="0" hidden="1"/>
    </xf>
    <xf numFmtId="0" fontId="0" fillId="0" borderId="1" xfId="0" applyBorder="1"/>
    <xf numFmtId="0" fontId="0" fillId="0" borderId="1" xfId="0" applyBorder="1" applyAlignment="1" applyProtection="1">
      <alignment horizontal="left"/>
      <protection hidden="1"/>
    </xf>
    <xf numFmtId="0" fontId="2" fillId="0" borderId="1" xfId="0" applyFont="1" applyBorder="1"/>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abSelected="1" workbookViewId="0">
      <selection activeCell="B35" sqref="B35"/>
    </sheetView>
  </sheetViews>
  <sheetFormatPr defaultColWidth="8.77734375" defaultRowHeight="14.4" x14ac:dyDescent="0.3"/>
  <cols>
    <col min="1" max="1" width="38.88671875" style="3" bestFit="1" customWidth="1"/>
    <col min="2" max="2" width="58.77734375" style="3" customWidth="1"/>
    <col min="3" max="4" width="15.5546875" style="3" customWidth="1"/>
    <col min="5" max="16384" width="8.77734375" style="3"/>
  </cols>
  <sheetData>
    <row r="1" spans="1:4" ht="18" x14ac:dyDescent="0.35">
      <c r="A1" s="1" t="s">
        <v>0</v>
      </c>
      <c r="B1" s="2"/>
    </row>
    <row r="3" spans="1:4" x14ac:dyDescent="0.3">
      <c r="A3" s="4" t="s">
        <v>65</v>
      </c>
      <c r="B3" s="13"/>
      <c r="C3" s="3" t="str">
        <f>IF(B3="","&lt;- Preenchimento obrigatório pelo estudante","")</f>
        <v>&lt;- Preenchimento obrigatório pelo estudante</v>
      </c>
    </row>
    <row r="4" spans="1:4" x14ac:dyDescent="0.3">
      <c r="A4" s="4" t="s">
        <v>1</v>
      </c>
      <c r="B4" s="13"/>
      <c r="C4" s="3" t="str">
        <f>IF(B4="","&lt;- Escolha uma das opções fornecidas (Estudante)","")</f>
        <v>&lt;- Escolha uma das opções fornecidas (Estudante)</v>
      </c>
    </row>
    <row r="5" spans="1:4" x14ac:dyDescent="0.3">
      <c r="A5" s="4"/>
    </row>
    <row r="6" spans="1:4" x14ac:dyDescent="0.3">
      <c r="A6" s="4"/>
      <c r="B6" s="6" t="s">
        <v>2</v>
      </c>
      <c r="C6" s="7"/>
      <c r="D6" s="7"/>
    </row>
    <row r="7" spans="1:4" x14ac:dyDescent="0.3">
      <c r="A7" s="4" t="s">
        <v>3</v>
      </c>
      <c r="B7" s="14"/>
      <c r="C7" s="3" t="str">
        <f>IF(B7="","&lt;- Preenchimento obrigatório pelo estudante","")</f>
        <v>&lt;- Preenchimento obrigatório pelo estudante</v>
      </c>
      <c r="D7" s="9"/>
    </row>
    <row r="8" spans="1:4" x14ac:dyDescent="0.3">
      <c r="A8" s="4"/>
    </row>
    <row r="9" spans="1:4" x14ac:dyDescent="0.3">
      <c r="A9" s="4" t="s">
        <v>4</v>
      </c>
      <c r="B9" s="13"/>
      <c r="C9" s="3" t="str">
        <f>IF(B9="","&lt;- Escolha uma das opções fornecidas (Estudante)","")</f>
        <v>&lt;- Escolha uma das opções fornecidas (Estudante)</v>
      </c>
    </row>
    <row r="10" spans="1:4" x14ac:dyDescent="0.3">
      <c r="A10" s="4" t="s">
        <v>5</v>
      </c>
      <c r="B10" s="13"/>
      <c r="C10" s="3" t="str">
        <f>IF(B10="","&lt;- Preenchimento obrigatório pelo estudante","")</f>
        <v>&lt;- Preenchimento obrigatório pelo estudante</v>
      </c>
    </row>
    <row r="11" spans="1:4" x14ac:dyDescent="0.3">
      <c r="A11" s="4"/>
    </row>
    <row r="12" spans="1:4" x14ac:dyDescent="0.3">
      <c r="A12" s="4" t="s">
        <v>6</v>
      </c>
      <c r="B12" s="13"/>
      <c r="C12" s="3" t="str">
        <f>IF(B12="","&lt;- Escolha uma das opções fornecidas (Estudante)","")</f>
        <v>&lt;- Escolha uma das opções fornecidas (Estudante)</v>
      </c>
    </row>
    <row r="13" spans="1:4" x14ac:dyDescent="0.3">
      <c r="A13" s="4" t="s">
        <v>8</v>
      </c>
      <c r="B13" s="10"/>
    </row>
    <row r="14" spans="1:4" x14ac:dyDescent="0.3">
      <c r="A14" s="4"/>
    </row>
    <row r="15" spans="1:4" x14ac:dyDescent="0.3">
      <c r="A15" s="4" t="s">
        <v>9</v>
      </c>
      <c r="B15" s="10"/>
    </row>
    <row r="16" spans="1:4" x14ac:dyDescent="0.3">
      <c r="A16" s="4" t="s">
        <v>10</v>
      </c>
      <c r="B16" s="13"/>
      <c r="C16" s="3" t="str">
        <f>IF(B16="","&lt;- Preenchimento obrigatório pelo estudante","")</f>
        <v>&lt;- Preenchimento obrigatório pelo estudante</v>
      </c>
    </row>
    <row r="17" spans="1:3" x14ac:dyDescent="0.3">
      <c r="A17" s="4" t="s">
        <v>11</v>
      </c>
      <c r="B17" s="10"/>
    </row>
    <row r="18" spans="1:3" x14ac:dyDescent="0.3">
      <c r="A18" s="4"/>
    </row>
    <row r="19" spans="1:3" x14ac:dyDescent="0.3">
      <c r="A19" s="4" t="s">
        <v>12</v>
      </c>
      <c r="B19" s="3" t="s">
        <v>13</v>
      </c>
    </row>
    <row r="20" spans="1:3" x14ac:dyDescent="0.3">
      <c r="A20" s="4" t="s">
        <v>14</v>
      </c>
      <c r="B20" s="13"/>
      <c r="C20" s="3" t="str">
        <f>IF(B20="","&lt;- Escolha uma das opções fornecidas (Estudante)","")</f>
        <v>&lt;- Escolha uma das opções fornecidas (Estudante)</v>
      </c>
    </row>
    <row r="21" spans="1:3" x14ac:dyDescent="0.3">
      <c r="A21" s="4"/>
    </row>
    <row r="22" spans="1:3" x14ac:dyDescent="0.3">
      <c r="A22" s="4" t="s">
        <v>15</v>
      </c>
      <c r="B22" s="13"/>
      <c r="C22" s="3" t="str">
        <f>IF(B22="","&lt;- Preenchimento obrigatório pelo estudante","")</f>
        <v>&lt;- Preenchimento obrigatório pelo estudante</v>
      </c>
    </row>
    <row r="23" spans="1:3" x14ac:dyDescent="0.3">
      <c r="A23" s="4" t="s">
        <v>16</v>
      </c>
      <c r="B23" s="13"/>
      <c r="C23" s="3" t="str">
        <f>IF(B23="","&lt;- Preenchimento obrigatório pelo estudante","")</f>
        <v>&lt;- Preenchimento obrigatório pelo estudante</v>
      </c>
    </row>
    <row r="24" spans="1:3" x14ac:dyDescent="0.3">
      <c r="A24" s="4"/>
    </row>
    <row r="25" spans="1:3" x14ac:dyDescent="0.3">
      <c r="A25" s="4" t="s">
        <v>17</v>
      </c>
      <c r="B25" s="13"/>
      <c r="C25" s="3" t="str">
        <f>IF(B25="","&lt;- Preenchimento obrigatório pelo estudante","")</f>
        <v>&lt;- Preenchimento obrigatório pelo estudante</v>
      </c>
    </row>
    <row r="26" spans="1:3" x14ac:dyDescent="0.3">
      <c r="A26" s="4" t="s">
        <v>18</v>
      </c>
      <c r="B26" s="13"/>
      <c r="C26" s="3" t="str">
        <f>IF(B26="","&lt;- Preenchimento obrigatório pelo estudante","")</f>
        <v>&lt;- Preenchimento obrigatório pelo estudante</v>
      </c>
    </row>
    <row r="27" spans="1:3" x14ac:dyDescent="0.3">
      <c r="A27" s="4"/>
    </row>
    <row r="28" spans="1:3" x14ac:dyDescent="0.3">
      <c r="A28" s="4" t="s">
        <v>19</v>
      </c>
      <c r="B28" s="13"/>
      <c r="C28" s="3" t="str">
        <f>IF(B28="","&lt;- Preenchimento obrigatório pelo estudante","")</f>
        <v>&lt;- Preenchimento obrigatório pelo estudante</v>
      </c>
    </row>
    <row r="29" spans="1:3" x14ac:dyDescent="0.3">
      <c r="A29" s="4" t="s">
        <v>81</v>
      </c>
      <c r="B29" s="13"/>
      <c r="C29" s="3" t="str">
        <f>IF(B29="","&lt;- Preenchimento obrigatório pelo estudante","")</f>
        <v>&lt;- Preenchimento obrigatório pelo estudante</v>
      </c>
    </row>
    <row r="30" spans="1:3" x14ac:dyDescent="0.3">
      <c r="A30" s="4" t="s">
        <v>20</v>
      </c>
      <c r="B30" s="5"/>
      <c r="C30" s="3" t="str">
        <f>IF(B30="","&lt;- Preenchimento obrigatório pelos serviços","")</f>
        <v>&lt;- Preenchimento obrigatório pelos serviços</v>
      </c>
    </row>
    <row r="31" spans="1:3" x14ac:dyDescent="0.3">
      <c r="A31" s="4" t="s">
        <v>21</v>
      </c>
      <c r="B31" s="5"/>
      <c r="C31" s="3" t="str">
        <f>IF(B31="","&lt;- Preenchimento obrigatório pelos serviços","")</f>
        <v>&lt;- Preenchimento obrigatório pelos serviços</v>
      </c>
    </row>
    <row r="32" spans="1:3" x14ac:dyDescent="0.3">
      <c r="A32" s="4"/>
    </row>
    <row r="33" spans="1:3" x14ac:dyDescent="0.3">
      <c r="A33" s="4" t="s">
        <v>22</v>
      </c>
      <c r="B33" s="10"/>
    </row>
    <row r="34" spans="1:3" x14ac:dyDescent="0.3">
      <c r="A34" s="4" t="s">
        <v>81</v>
      </c>
      <c r="B34" s="10"/>
    </row>
    <row r="35" spans="1:3" x14ac:dyDescent="0.3">
      <c r="A35" s="4" t="s">
        <v>23</v>
      </c>
      <c r="B35" s="5"/>
      <c r="C35" s="3" t="str">
        <f>IF(B35="","&lt;- Preenchimento obrigatório pelos serviços","")</f>
        <v>&lt;- Preenchimento obrigatório pelos serviços</v>
      </c>
    </row>
    <row r="36" spans="1:3" x14ac:dyDescent="0.3">
      <c r="A36" s="4" t="s">
        <v>24</v>
      </c>
      <c r="B36" s="5"/>
      <c r="C36" s="3" t="str">
        <f>IF(B36="","&lt;- Preenchimento obrigatório pelos serviços","")</f>
        <v>&lt;- Preenchimento obrigatório pelos serviços</v>
      </c>
    </row>
    <row r="37" spans="1:3" x14ac:dyDescent="0.3">
      <c r="A37" s="4"/>
    </row>
    <row r="38" spans="1:3" x14ac:dyDescent="0.3">
      <c r="A38" s="4" t="s">
        <v>25</v>
      </c>
      <c r="B38" s="10"/>
    </row>
    <row r="39" spans="1:3" x14ac:dyDescent="0.3">
      <c r="A39" s="4"/>
    </row>
    <row r="40" spans="1:3" x14ac:dyDescent="0.3">
      <c r="A40" s="4"/>
      <c r="B40" s="6" t="s">
        <v>2</v>
      </c>
      <c r="C40" s="7"/>
    </row>
    <row r="41" spans="1:3" x14ac:dyDescent="0.3">
      <c r="A41" s="4" t="s">
        <v>26</v>
      </c>
      <c r="B41" s="8"/>
      <c r="C41" s="3" t="str">
        <f>IF(B41="","&lt;- Preenchimento obrigatório pelos serviços","")</f>
        <v>&lt;- Preenchimento obrigatório pelos serviços</v>
      </c>
    </row>
    <row r="42" spans="1:3" x14ac:dyDescent="0.3">
      <c r="A42" s="4"/>
    </row>
    <row r="43" spans="1:3" x14ac:dyDescent="0.3">
      <c r="A43" s="4" t="s">
        <v>27</v>
      </c>
      <c r="B43" s="5"/>
      <c r="C43" s="3" t="str">
        <f>IF(B43="","&lt;- Escolha uma das opções fornecidas (Serviços)","")</f>
        <v>&lt;- Escolha uma das opções fornecidas (Serviços)</v>
      </c>
    </row>
    <row r="44" spans="1:3" x14ac:dyDescent="0.3">
      <c r="A44" s="4"/>
    </row>
    <row r="45" spans="1:3" x14ac:dyDescent="0.3">
      <c r="A45" s="4" t="s">
        <v>29</v>
      </c>
      <c r="B45" s="5"/>
      <c r="C45" s="3" t="str">
        <f>IF(B45="","&lt;- Escolha uma das opções fornecidas (Serviços)","")</f>
        <v>&lt;- Escolha uma das opções fornecidas (Serviços)</v>
      </c>
    </row>
    <row r="46" spans="1:3" x14ac:dyDescent="0.3">
      <c r="A46" s="4"/>
    </row>
    <row r="47" spans="1:3" ht="67.5" customHeight="1" x14ac:dyDescent="0.3">
      <c r="A47" s="11" t="s">
        <v>30</v>
      </c>
      <c r="B47" s="12"/>
    </row>
    <row r="48" spans="1:3" x14ac:dyDescent="0.3">
      <c r="A48" s="4"/>
    </row>
    <row r="49" spans="1:2" x14ac:dyDescent="0.3">
      <c r="A49" s="4" t="s">
        <v>78</v>
      </c>
      <c r="B49" s="3" t="str">
        <f>IF(OR(B31="",B30="",B28="",B26="",B25="",B22="",B20="",B16="",B15="",B12="",B10="",B9="",B7="",B4="",B3=""),"ERROS: Preenchimento incompleto","Validado!")</f>
        <v>ERROS: Preenchimento incompleto</v>
      </c>
    </row>
    <row r="50" spans="1:2" x14ac:dyDescent="0.3">
      <c r="A50" s="4" t="s">
        <v>79</v>
      </c>
      <c r="B50" s="3" t="str">
        <f>IF(OR(B45="",B43="",B41=""),"ERROS: Preenchimento incompleto","Validado!")</f>
        <v>ERROS: Preenchimento incompleto</v>
      </c>
    </row>
  </sheetData>
  <sheetProtection algorithmName="SHA-512" hashValue="KuHgBBFaiZH6usOXVWg6IxTV7iKbZLg8/FLyZoOTDfmSztjU8/OUdetQYewdlmc4buNXxI5nT3fKuxCD+nttJg==" saltValue="BKUX0HaKFS4B94j8myiNfQ==" spinCount="100000" sheet="1" objects="1" scenarios="1"/>
  <dataValidations count="6">
    <dataValidation type="list" allowBlank="1" showInputMessage="1" showErrorMessage="1" sqref="B9 B31 B36">
      <formula1>"Bilhete de identidade nacional ou cartão de cidadão, Passaporte, Autorização de residência, Bilhete de identidade estrangeiro, Certificado de registo de cidadão da União Europeia, Cartão de residência permanente de cidadão da União Europeia, Outro"</formula1>
    </dataValidation>
    <dataValidation type="list" allowBlank="1" showInputMessage="1" showErrorMessage="1" sqref="B4">
      <formula1>"Masculino, Feminino"</formula1>
    </dataValidation>
    <dataValidation type="list" allowBlank="1" showInputMessage="1" showErrorMessage="1" sqref="B20">
      <formula1>"Escola Superior de Educação, Escola Superior de Tecnologia de Setúbal, Escola Superior de Ciências Empresariais, Escola Superior de Tecnologia do Barreiro, Escola Superior de Saúde"</formula1>
    </dataValidation>
    <dataValidation type="list" allowBlank="1" showInputMessage="1" showErrorMessage="1" sqref="B45">
      <formula1>"Sim, Não"</formula1>
    </dataValidation>
    <dataValidation type="list" allowBlank="1" showInputMessage="1" showErrorMessage="1" sqref="B12">
      <formula1>Paises</formula1>
    </dataValidation>
    <dataValidation type="list" allowBlank="1" showInputMessage="1" showErrorMessage="1" sqref="B43">
      <formula1>Classificacao</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workbookViewId="0">
      <selection activeCell="A10" sqref="A10"/>
    </sheetView>
  </sheetViews>
  <sheetFormatPr defaultRowHeight="14.4" x14ac:dyDescent="0.3"/>
  <cols>
    <col min="1" max="1" width="59.44140625" bestFit="1" customWidth="1"/>
    <col min="2" max="2" width="36.109375" bestFit="1" customWidth="1"/>
    <col min="3" max="3" width="32.5546875" bestFit="1" customWidth="1"/>
  </cols>
  <sheetData>
    <row r="1" spans="1:3" x14ac:dyDescent="0.3">
      <c r="A1" s="20" t="s">
        <v>74</v>
      </c>
    </row>
    <row r="2" spans="1:3" x14ac:dyDescent="0.3">
      <c r="A2" s="15"/>
      <c r="B2" t="s">
        <v>75</v>
      </c>
    </row>
    <row r="3" spans="1:3" x14ac:dyDescent="0.3">
      <c r="A3" s="5"/>
      <c r="B3" t="s">
        <v>76</v>
      </c>
    </row>
    <row r="4" spans="1:3" x14ac:dyDescent="0.3">
      <c r="A4" s="10"/>
      <c r="B4" t="s">
        <v>77</v>
      </c>
    </row>
    <row r="5" spans="1:3" x14ac:dyDescent="0.3">
      <c r="A5" s="16"/>
    </row>
    <row r="7" spans="1:3" x14ac:dyDescent="0.3">
      <c r="A7" s="19" t="s">
        <v>0</v>
      </c>
      <c r="B7" s="19" t="s">
        <v>67</v>
      </c>
      <c r="C7" s="19" t="s">
        <v>62</v>
      </c>
    </row>
    <row r="8" spans="1:3" x14ac:dyDescent="0.3">
      <c r="A8" s="17" t="s">
        <v>65</v>
      </c>
      <c r="B8" s="17" t="s">
        <v>63</v>
      </c>
      <c r="C8" s="17" t="s">
        <v>68</v>
      </c>
    </row>
    <row r="9" spans="1:3" x14ac:dyDescent="0.3">
      <c r="A9" s="17" t="s">
        <v>1</v>
      </c>
      <c r="B9" s="17" t="s">
        <v>63</v>
      </c>
      <c r="C9" s="17" t="s">
        <v>64</v>
      </c>
    </row>
    <row r="10" spans="1:3" x14ac:dyDescent="0.3">
      <c r="A10" s="17" t="s">
        <v>3</v>
      </c>
      <c r="B10" s="17" t="s">
        <v>63</v>
      </c>
      <c r="C10" s="17" t="s">
        <v>69</v>
      </c>
    </row>
    <row r="11" spans="1:3" x14ac:dyDescent="0.3">
      <c r="A11" s="17" t="s">
        <v>4</v>
      </c>
      <c r="B11" s="17" t="s">
        <v>63</v>
      </c>
      <c r="C11" s="17" t="s">
        <v>70</v>
      </c>
    </row>
    <row r="12" spans="1:3" x14ac:dyDescent="0.3">
      <c r="A12" s="17" t="s">
        <v>5</v>
      </c>
      <c r="B12" s="17" t="s">
        <v>63</v>
      </c>
      <c r="C12" s="17" t="s">
        <v>64</v>
      </c>
    </row>
    <row r="13" spans="1:3" x14ac:dyDescent="0.3">
      <c r="A13" s="17" t="s">
        <v>6</v>
      </c>
      <c r="B13" s="17" t="s">
        <v>63</v>
      </c>
      <c r="C13" s="17" t="s">
        <v>64</v>
      </c>
    </row>
    <row r="14" spans="1:3" x14ac:dyDescent="0.3">
      <c r="A14" s="17" t="s">
        <v>8</v>
      </c>
      <c r="B14" s="17" t="s">
        <v>66</v>
      </c>
      <c r="C14" s="17" t="s">
        <v>68</v>
      </c>
    </row>
    <row r="15" spans="1:3" x14ac:dyDescent="0.3">
      <c r="A15" s="17" t="s">
        <v>9</v>
      </c>
      <c r="B15" s="17" t="s">
        <v>66</v>
      </c>
      <c r="C15" s="17" t="s">
        <v>70</v>
      </c>
    </row>
    <row r="16" spans="1:3" x14ac:dyDescent="0.3">
      <c r="A16" s="17" t="s">
        <v>10</v>
      </c>
      <c r="B16" s="17" t="s">
        <v>63</v>
      </c>
      <c r="C16" s="17" t="s">
        <v>71</v>
      </c>
    </row>
    <row r="17" spans="1:3" x14ac:dyDescent="0.3">
      <c r="A17" s="17" t="s">
        <v>11</v>
      </c>
      <c r="B17" s="17" t="s">
        <v>66</v>
      </c>
      <c r="C17" s="17" t="s">
        <v>72</v>
      </c>
    </row>
    <row r="18" spans="1:3" x14ac:dyDescent="0.3">
      <c r="A18" s="17" t="s">
        <v>12</v>
      </c>
      <c r="B18" s="17" t="s">
        <v>63</v>
      </c>
      <c r="C18" s="17" t="s">
        <v>73</v>
      </c>
    </row>
    <row r="19" spans="1:3" x14ac:dyDescent="0.3">
      <c r="A19" s="17" t="s">
        <v>14</v>
      </c>
      <c r="B19" s="17" t="s">
        <v>63</v>
      </c>
      <c r="C19" s="17" t="s">
        <v>64</v>
      </c>
    </row>
    <row r="20" spans="1:3" x14ac:dyDescent="0.3">
      <c r="A20" s="17" t="s">
        <v>15</v>
      </c>
      <c r="B20" s="17" t="s">
        <v>63</v>
      </c>
      <c r="C20" s="17" t="s">
        <v>68</v>
      </c>
    </row>
    <row r="21" spans="1:3" x14ac:dyDescent="0.3">
      <c r="A21" s="17" t="s">
        <v>16</v>
      </c>
      <c r="B21" s="17" t="s">
        <v>63</v>
      </c>
      <c r="C21" s="17" t="s">
        <v>68</v>
      </c>
    </row>
    <row r="22" spans="1:3" x14ac:dyDescent="0.3">
      <c r="A22" s="17" t="s">
        <v>17</v>
      </c>
      <c r="B22" s="17" t="s">
        <v>63</v>
      </c>
      <c r="C22" s="17" t="s">
        <v>68</v>
      </c>
    </row>
    <row r="23" spans="1:3" x14ac:dyDescent="0.3">
      <c r="A23" s="17" t="s">
        <v>18</v>
      </c>
      <c r="B23" s="17" t="s">
        <v>63</v>
      </c>
      <c r="C23" s="17" t="s">
        <v>68</v>
      </c>
    </row>
    <row r="24" spans="1:3" x14ac:dyDescent="0.3">
      <c r="A24" s="17" t="s">
        <v>19</v>
      </c>
      <c r="B24" s="17" t="s">
        <v>63</v>
      </c>
      <c r="C24" s="17" t="s">
        <v>68</v>
      </c>
    </row>
    <row r="25" spans="1:3" x14ac:dyDescent="0.3">
      <c r="A25" s="17" t="s">
        <v>20</v>
      </c>
      <c r="B25" s="17" t="s">
        <v>63</v>
      </c>
      <c r="C25" s="17" t="s">
        <v>70</v>
      </c>
    </row>
    <row r="26" spans="1:3" x14ac:dyDescent="0.3">
      <c r="A26" s="17" t="s">
        <v>21</v>
      </c>
      <c r="B26" s="17" t="s">
        <v>63</v>
      </c>
      <c r="C26" s="17" t="s">
        <v>64</v>
      </c>
    </row>
    <row r="27" spans="1:3" x14ac:dyDescent="0.3">
      <c r="A27" s="17" t="s">
        <v>22</v>
      </c>
      <c r="B27" s="17" t="s">
        <v>66</v>
      </c>
      <c r="C27" s="17" t="s">
        <v>68</v>
      </c>
    </row>
    <row r="28" spans="1:3" x14ac:dyDescent="0.3">
      <c r="A28" s="17" t="s">
        <v>23</v>
      </c>
      <c r="B28" s="17" t="s">
        <v>66</v>
      </c>
      <c r="C28" s="17" t="s">
        <v>70</v>
      </c>
    </row>
    <row r="29" spans="1:3" x14ac:dyDescent="0.3">
      <c r="A29" s="17" t="s">
        <v>24</v>
      </c>
      <c r="B29" s="17" t="s">
        <v>66</v>
      </c>
      <c r="C29" s="17" t="s">
        <v>64</v>
      </c>
    </row>
    <row r="30" spans="1:3" x14ac:dyDescent="0.3">
      <c r="A30" s="17" t="s">
        <v>25</v>
      </c>
      <c r="B30" s="17" t="s">
        <v>66</v>
      </c>
      <c r="C30" s="17" t="s">
        <v>68</v>
      </c>
    </row>
    <row r="31" spans="1:3" x14ac:dyDescent="0.3">
      <c r="A31" s="17" t="s">
        <v>26</v>
      </c>
      <c r="B31" s="17" t="s">
        <v>63</v>
      </c>
      <c r="C31" s="17" t="s">
        <v>69</v>
      </c>
    </row>
    <row r="32" spans="1:3" x14ac:dyDescent="0.3">
      <c r="A32" s="17" t="s">
        <v>27</v>
      </c>
      <c r="B32" s="17" t="s">
        <v>63</v>
      </c>
      <c r="C32" s="17" t="s">
        <v>70</v>
      </c>
    </row>
    <row r="33" spans="1:3" x14ac:dyDescent="0.3">
      <c r="A33" s="17" t="s">
        <v>29</v>
      </c>
      <c r="B33" s="17" t="s">
        <v>63</v>
      </c>
      <c r="C33" s="17" t="s">
        <v>64</v>
      </c>
    </row>
    <row r="34" spans="1:3" x14ac:dyDescent="0.3">
      <c r="A34" s="17" t="s">
        <v>30</v>
      </c>
      <c r="B34" s="17" t="s">
        <v>66</v>
      </c>
      <c r="C34" s="17" t="s">
        <v>68</v>
      </c>
    </row>
    <row r="35" spans="1:3" x14ac:dyDescent="0.3">
      <c r="A35" s="18" t="s">
        <v>78</v>
      </c>
      <c r="B35" s="17" t="s">
        <v>80</v>
      </c>
      <c r="C35" s="17"/>
    </row>
    <row r="36" spans="1:3" x14ac:dyDescent="0.3">
      <c r="A36" s="18" t="s">
        <v>79</v>
      </c>
      <c r="B36" s="17" t="s">
        <v>80</v>
      </c>
      <c r="C36" s="17"/>
    </row>
  </sheetData>
  <sheetProtection algorithmName="SHA-512" hashValue="6vsvjxGkuIACf16K4oUBl4aoFHT6+6h6D0aigQTHDVSizL28zmZZlCJIwwj3voTvSci6bBwXROwfiDysOaLK7g==" saltValue="NjGZyoDx4WIvxJn5q2Bixg==" spinCount="100000" sheet="1" objects="1" scenarios="1"/>
  <dataValidations count="1">
    <dataValidation type="list" allowBlank="1" showInputMessage="1" showErrorMessage="1" sqref="A3">
      <formula1>Classificacao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heetViews>
  <sheetFormatPr defaultRowHeight="14.4" x14ac:dyDescent="0.3"/>
  <cols>
    <col min="1" max="1" width="32.21875" customWidth="1"/>
  </cols>
  <sheetData>
    <row r="1" spans="1:3" x14ac:dyDescent="0.3">
      <c r="A1" t="s">
        <v>31</v>
      </c>
      <c r="C1" t="s">
        <v>32</v>
      </c>
    </row>
    <row r="2" spans="1:3" x14ac:dyDescent="0.3">
      <c r="A2" t="s">
        <v>7</v>
      </c>
      <c r="C2" t="s">
        <v>33</v>
      </c>
    </row>
    <row r="3" spans="1:3" x14ac:dyDescent="0.3">
      <c r="A3" t="s">
        <v>34</v>
      </c>
      <c r="C3" t="s">
        <v>35</v>
      </c>
    </row>
    <row r="4" spans="1:3" x14ac:dyDescent="0.3">
      <c r="A4" t="s">
        <v>36</v>
      </c>
      <c r="C4" t="s">
        <v>37</v>
      </c>
    </row>
    <row r="5" spans="1:3" x14ac:dyDescent="0.3">
      <c r="A5" t="s">
        <v>38</v>
      </c>
      <c r="C5" t="s">
        <v>39</v>
      </c>
    </row>
    <row r="6" spans="1:3" x14ac:dyDescent="0.3">
      <c r="A6" t="s">
        <v>40</v>
      </c>
      <c r="C6" t="s">
        <v>41</v>
      </c>
    </row>
    <row r="7" spans="1:3" x14ac:dyDescent="0.3">
      <c r="A7" t="s">
        <v>42</v>
      </c>
      <c r="C7" t="s">
        <v>43</v>
      </c>
    </row>
    <row r="8" spans="1:3" x14ac:dyDescent="0.3">
      <c r="A8" t="s">
        <v>44</v>
      </c>
      <c r="C8" t="s">
        <v>28</v>
      </c>
    </row>
    <row r="9" spans="1:3" x14ac:dyDescent="0.3">
      <c r="A9" t="s">
        <v>45</v>
      </c>
      <c r="C9" t="s">
        <v>46</v>
      </c>
    </row>
    <row r="10" spans="1:3" x14ac:dyDescent="0.3">
      <c r="A10" t="s">
        <v>47</v>
      </c>
      <c r="C10" t="s">
        <v>48</v>
      </c>
    </row>
    <row r="11" spans="1:3" x14ac:dyDescent="0.3">
      <c r="A11" t="s">
        <v>49</v>
      </c>
      <c r="C11" t="s">
        <v>50</v>
      </c>
    </row>
    <row r="12" spans="1:3" x14ac:dyDescent="0.3">
      <c r="A12" t="s">
        <v>51</v>
      </c>
      <c r="C12" t="s">
        <v>52</v>
      </c>
    </row>
    <row r="13" spans="1:3" x14ac:dyDescent="0.3">
      <c r="A13" t="s">
        <v>53</v>
      </c>
    </row>
    <row r="14" spans="1:3" x14ac:dyDescent="0.3">
      <c r="A14" t="s">
        <v>54</v>
      </c>
    </row>
    <row r="15" spans="1:3" x14ac:dyDescent="0.3">
      <c r="A15" t="s">
        <v>55</v>
      </c>
    </row>
    <row r="16" spans="1:3" x14ac:dyDescent="0.3">
      <c r="A16" t="s">
        <v>56</v>
      </c>
    </row>
    <row r="17" spans="1:1" x14ac:dyDescent="0.3">
      <c r="A17" t="s">
        <v>57</v>
      </c>
    </row>
    <row r="18" spans="1:1" x14ac:dyDescent="0.3">
      <c r="A18" t="s">
        <v>58</v>
      </c>
    </row>
    <row r="19" spans="1:1" x14ac:dyDescent="0.3">
      <c r="A19" t="s">
        <v>59</v>
      </c>
    </row>
    <row r="20" spans="1:1" x14ac:dyDescent="0.3">
      <c r="A20" t="s">
        <v>60</v>
      </c>
    </row>
    <row r="21" spans="1:1" x14ac:dyDescent="0.3">
      <c r="A21" t="s">
        <v>61</v>
      </c>
    </row>
  </sheetData>
  <sheetProtection algorithmName="SHA-512" hashValue="CBHnPHKs/Qx+iTDGr2dcVaWitSJc4ih3kkeQJWcYyHrqxrUdsHuRC4y6XTp50vbqC2TICgHYWSQRpjCDtgPztQ==" saltValue="6wOUm0GORarMOeLMfcUAu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Ficha</vt:lpstr>
      <vt:lpstr>Instruções</vt:lpstr>
      <vt:lpstr>Dados</vt:lpstr>
      <vt:lpstr>Classificacao</vt:lpstr>
      <vt:lpstr>Paises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João Vinagre Santos</dc:creator>
  <cp:keywords/>
  <dc:description/>
  <cp:lastModifiedBy>Ângela Lemos</cp:lastModifiedBy>
  <cp:revision/>
  <dcterms:created xsi:type="dcterms:W3CDTF">2015-12-10T12:40:19Z</dcterms:created>
  <dcterms:modified xsi:type="dcterms:W3CDTF">2019-11-06T14:00:12Z</dcterms:modified>
  <cp:category/>
  <cp:contentStatus/>
</cp:coreProperties>
</file>